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920" windowHeight="8130" activeTab="0"/>
  </bookViews>
  <sheets>
    <sheet name="Finansavimas" sheetId="1" r:id="rId1"/>
  </sheets>
  <definedNames>
    <definedName name="BDK01_ADRESAS">'Finansavimas'!$K$7</definedName>
    <definedName name="BDK01_KODAS">'Finansavimas'!$B$7</definedName>
    <definedName name="BDK01_PAVADINIMAS">'Finansavimas'!$B$4</definedName>
  </definedNames>
  <calcPr fullCalcOnLoad="1"/>
</workbook>
</file>

<file path=xl/sharedStrings.xml><?xml version="1.0" encoding="utf-8"?>
<sst xmlns="http://schemas.openxmlformats.org/spreadsheetml/2006/main" count="43" uniqueCount="33">
  <si>
    <t>(įmonės pavadinimas)</t>
  </si>
  <si>
    <t>(įmonės kodas, adresas, kiti duomenys)</t>
  </si>
  <si>
    <t>Pastaba</t>
  </si>
  <si>
    <t>Nr.</t>
  </si>
  <si>
    <t>Iš viso:</t>
  </si>
  <si>
    <t>Ataskaitinis laikotarpis:</t>
  </si>
  <si>
    <t>m.</t>
  </si>
  <si>
    <t>Pildymo data:</t>
  </si>
  <si>
    <t>Pastaba, papildoma informacija</t>
  </si>
  <si>
    <t>Finansavimo likutis ataskaitinių metų pradžioje</t>
  </si>
  <si>
    <t>Finansavimo likutis ataskaitinių metų pabaigoje</t>
  </si>
  <si>
    <t>Per ataskaitinį laikotarpį gauta</t>
  </si>
  <si>
    <t>Per ataskaitinį laikotarpį panaudota</t>
  </si>
  <si>
    <t>Finansavimo pavadinimas</t>
  </si>
  <si>
    <t>Gautinas finansavimas</t>
  </si>
  <si>
    <t>Gautos dotacijos</t>
  </si>
  <si>
    <t>Gautas tikslinis finansavimas</t>
  </si>
  <si>
    <t>iš jo turto įsigijimo suma</t>
  </si>
  <si>
    <t>Per ataskaitinį laikotarpį pripažintas gautinu</t>
  </si>
  <si>
    <t>Per ataskaitinį laikotarpį pripažintas gautu</t>
  </si>
  <si>
    <t>GAUTINAS IR GAUTAS FINANSAVIMAS BEI JO PANAUDOJIMAS</t>
  </si>
  <si>
    <t>Molėtų rajono vietos veiklos grupė "Keisdamiesi keičiame"</t>
  </si>
  <si>
    <t>300052758</t>
  </si>
  <si>
    <t>Vilniaus g. 45, Molėtų r. sav.</t>
  </si>
  <si>
    <t>Projektas "Molėtų rajono kaimo vietovių plėtros strategija"</t>
  </si>
  <si>
    <t xml:space="preserve">Projektas "Molėtų rajono VVG "Keisdamiesi keičiame" narių, valdybos, administracijos bei potencialių vietos projektų vykdytojų įgūdžių tobulinimas ir aktyvumo didinimas" </t>
  </si>
  <si>
    <t>Projektas "Nuostabus kaimas"</t>
  </si>
  <si>
    <t>Projektas "Kultūriniai partnerystės skoniai"</t>
  </si>
  <si>
    <t>Gauta 2 proc. parama</t>
  </si>
  <si>
    <t>(eurais)</t>
  </si>
  <si>
    <t>Projektas "2014-2020 m. laikotarpio Molėtų rajono kaimo vietovių plėtros strategijos rengimas"</t>
  </si>
  <si>
    <t>Grąžintas nepanaudotas fin.</t>
  </si>
  <si>
    <t xml:space="preserve">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</si>
</sst>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000"/>
    <numFmt numFmtId="174" formatCode="0.0000000"/>
    <numFmt numFmtId="175" formatCode="0.000000"/>
    <numFmt numFmtId="176" formatCode="0.00000"/>
  </numFmts>
  <fonts count="43">
    <font>
      <sz val="10"/>
      <name val="Arial"/>
      <family val="0"/>
    </font>
    <font>
      <sz val="10"/>
      <name val="Arial Narrow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33" borderId="12" xfId="0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2" fontId="4" fillId="33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 quotePrefix="1">
      <alignment horizontal="center"/>
      <protection locked="0"/>
    </xf>
    <xf numFmtId="0" fontId="6" fillId="0" borderId="18" xfId="0" applyFont="1" applyBorder="1" applyAlignment="1">
      <alignment horizontal="left" vertical="center" wrapText="1" indent="2"/>
    </xf>
    <xf numFmtId="0" fontId="6" fillId="0" borderId="19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left" vertical="center" wrapText="1" indent="2"/>
    </xf>
    <xf numFmtId="2" fontId="4" fillId="33" borderId="20" xfId="0" applyNumberFormat="1" applyFont="1" applyFill="1" applyBorder="1" applyAlignment="1">
      <alignment horizontal="center" vertical="center" wrapText="1"/>
    </xf>
    <xf numFmtId="173" fontId="4" fillId="33" borderId="17" xfId="0" applyNumberFormat="1" applyFont="1" applyFill="1" applyBorder="1" applyAlignment="1">
      <alignment horizontal="center" vertical="center" wrapText="1"/>
    </xf>
    <xf numFmtId="173" fontId="4" fillId="33" borderId="19" xfId="0" applyNumberFormat="1" applyFont="1" applyFill="1" applyBorder="1" applyAlignment="1">
      <alignment horizontal="center" vertical="center" wrapText="1"/>
    </xf>
    <xf numFmtId="173" fontId="4" fillId="33" borderId="1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/>
      <protection locked="0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1"/>
  <sheetViews>
    <sheetView showGridLines="0" showZeros="0" tabSelected="1" zoomScalePageLayoutView="0" workbookViewId="0" topLeftCell="A1">
      <selection activeCell="AS29" sqref="AS29:BF29"/>
    </sheetView>
  </sheetViews>
  <sheetFormatPr defaultColWidth="0" defaultRowHeight="12.75" zeroHeight="1"/>
  <cols>
    <col min="1" max="1" width="5.421875" style="0" customWidth="1"/>
    <col min="2" max="16" width="1.7109375" style="0" customWidth="1"/>
    <col min="17" max="17" width="1.1484375" style="0" customWidth="1"/>
    <col min="18" max="18" width="1.7109375" style="0" hidden="1" customWidth="1"/>
    <col min="19" max="43" width="1.7109375" style="0" customWidth="1"/>
    <col min="44" max="44" width="0.13671875" style="0" customWidth="1"/>
    <col min="45" max="57" width="1.7109375" style="0" customWidth="1"/>
    <col min="58" max="59" width="0.2890625" style="0" customWidth="1"/>
    <col min="60" max="60" width="1.1484375" style="0" customWidth="1"/>
    <col min="61" max="78" width="1.7109375" style="0" customWidth="1"/>
    <col min="79" max="79" width="22.57421875" style="0" customWidth="1"/>
    <col min="80" max="91" width="1.7109375" style="0" customWidth="1"/>
    <col min="92" max="102" width="0" style="0" hidden="1" customWidth="1"/>
    <col min="103" max="16384" width="1.7109375" style="0" hidden="1" customWidth="1"/>
  </cols>
  <sheetData>
    <row r="1" spans="2:20" ht="12.75">
      <c r="B1" s="67" t="s">
        <v>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>
        <v>2015</v>
      </c>
      <c r="O1" s="68"/>
      <c r="P1" s="68"/>
      <c r="Q1" s="68"/>
      <c r="R1" s="68"/>
      <c r="S1" s="68"/>
      <c r="T1" t="s">
        <v>6</v>
      </c>
    </row>
    <row r="2" spans="2:19" ht="12.75">
      <c r="B2" s="67" t="s">
        <v>7</v>
      </c>
      <c r="C2" s="67"/>
      <c r="D2" s="67"/>
      <c r="E2" s="67"/>
      <c r="F2" s="67"/>
      <c r="G2" s="67"/>
      <c r="H2" s="67"/>
      <c r="I2" s="69">
        <v>42417</v>
      </c>
      <c r="J2" s="68"/>
      <c r="K2" s="68"/>
      <c r="L2" s="68"/>
      <c r="M2" s="68"/>
      <c r="N2" s="68"/>
      <c r="O2" s="68"/>
      <c r="P2" s="68"/>
      <c r="Q2" s="68"/>
      <c r="R2" s="68"/>
      <c r="S2" s="68"/>
    </row>
    <row r="3" ht="12.75"/>
    <row r="4" spans="2:71" ht="16.5">
      <c r="B4" s="66" t="s">
        <v>21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2:71" ht="12.7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</row>
    <row r="6" spans="28:52" ht="6.75" customHeight="1"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Z6" s="1"/>
    </row>
    <row r="7" spans="2:71" ht="16.5">
      <c r="B7" s="74" t="s">
        <v>22</v>
      </c>
      <c r="C7" s="66"/>
      <c r="D7" s="66"/>
      <c r="E7" s="66"/>
      <c r="F7" s="66"/>
      <c r="G7" s="66"/>
      <c r="H7" s="66"/>
      <c r="I7" s="66"/>
      <c r="J7" s="66"/>
      <c r="K7" s="66" t="s">
        <v>23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2:71" ht="12.75">
      <c r="B8" s="60" t="s">
        <v>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</row>
    <row r="9" ht="12.75"/>
    <row r="10" spans="1:76" ht="15.75">
      <c r="A10" s="4"/>
      <c r="B10" s="73" t="s">
        <v>20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</row>
    <row r="11" spans="1:79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 t="s">
        <v>2</v>
      </c>
      <c r="AI11" s="70" t="s">
        <v>3</v>
      </c>
      <c r="AJ11" s="70"/>
      <c r="AK11" s="71">
        <v>5</v>
      </c>
      <c r="AL11" s="71"/>
      <c r="AM11" s="71"/>
      <c r="AN11" s="71"/>
      <c r="AO11" s="71"/>
      <c r="AP11" s="5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4"/>
      <c r="BT11" s="4"/>
      <c r="BU11" s="4"/>
      <c r="BV11" s="4"/>
      <c r="BW11" s="4"/>
      <c r="BX11" s="4"/>
      <c r="BY11" s="4"/>
      <c r="BZ11" s="4"/>
      <c r="CA11" s="4"/>
    </row>
    <row r="12" spans="71:79" ht="13.5" customHeight="1" thickBot="1">
      <c r="BS12" s="82" t="s">
        <v>29</v>
      </c>
      <c r="BT12" s="82"/>
      <c r="BU12" s="82"/>
      <c r="BV12" s="82"/>
      <c r="BW12" s="82"/>
      <c r="BX12" s="82"/>
      <c r="BY12" s="82"/>
      <c r="BZ12" s="82"/>
      <c r="CA12" s="82"/>
    </row>
    <row r="13" spans="2:79" ht="39" customHeight="1">
      <c r="B13" s="62" t="s">
        <v>13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39" t="s">
        <v>9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1" t="s">
        <v>18</v>
      </c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3"/>
      <c r="AS13" s="41" t="s">
        <v>19</v>
      </c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3"/>
      <c r="BG13" s="61" t="s">
        <v>10</v>
      </c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39" t="s">
        <v>8</v>
      </c>
      <c r="BT13" s="40"/>
      <c r="BU13" s="40"/>
      <c r="BV13" s="40"/>
      <c r="BW13" s="40"/>
      <c r="BX13" s="40"/>
      <c r="BY13" s="40"/>
      <c r="BZ13" s="40"/>
      <c r="CA13" s="61"/>
    </row>
    <row r="14" spans="2:79" ht="18" customHeight="1"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53"/>
      <c r="AE14" s="22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22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1"/>
      <c r="BG14" s="23">
        <f>S14+AE14-AS14</f>
        <v>0</v>
      </c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19"/>
      <c r="BT14" s="20"/>
      <c r="BU14" s="20"/>
      <c r="BV14" s="20"/>
      <c r="BW14" s="20"/>
      <c r="BX14" s="20"/>
      <c r="BY14" s="20"/>
      <c r="BZ14" s="20"/>
      <c r="CA14" s="53"/>
    </row>
    <row r="15" spans="2:79" ht="18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53"/>
      <c r="AE15" s="22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1"/>
      <c r="AS15" s="22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1"/>
      <c r="BG15" s="23">
        <f>S15+AE15-AS15</f>
        <v>0</v>
      </c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5"/>
      <c r="BS15" s="19"/>
      <c r="BT15" s="20"/>
      <c r="BU15" s="20"/>
      <c r="BV15" s="20"/>
      <c r="BW15" s="20"/>
      <c r="BX15" s="20"/>
      <c r="BY15" s="20"/>
      <c r="BZ15" s="20"/>
      <c r="CA15" s="53"/>
    </row>
    <row r="16" spans="2:79" ht="18" customHeight="1" thickBo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19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53"/>
      <c r="AE16" s="22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1"/>
      <c r="AS16" s="22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1"/>
      <c r="BG16" s="23">
        <f>S16+AE16-AS16</f>
        <v>0</v>
      </c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19"/>
      <c r="BT16" s="20"/>
      <c r="BU16" s="20"/>
      <c r="BV16" s="20"/>
      <c r="BW16" s="20"/>
      <c r="BX16" s="20"/>
      <c r="BY16" s="20"/>
      <c r="BZ16" s="20"/>
      <c r="CA16" s="53"/>
    </row>
    <row r="17" spans="2:80" ht="18" customHeight="1" thickBot="1">
      <c r="B17" s="6"/>
      <c r="C17" s="6"/>
      <c r="D17" s="6"/>
      <c r="E17" s="6"/>
      <c r="F17" s="6"/>
      <c r="G17" s="6"/>
      <c r="H17" s="51" t="s">
        <v>4</v>
      </c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44">
        <f>SUM(S14:AD16)</f>
        <v>0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  <c r="AE17" s="44">
        <f>SUM(AE14:AR16)</f>
        <v>0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>
        <f>SUM(AS14:BF16)</f>
        <v>0</v>
      </c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6"/>
      <c r="BG17" s="44">
        <f>SUM(BG14:BR16)</f>
        <v>0</v>
      </c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6"/>
      <c r="BS17" s="7"/>
      <c r="BT17" s="8"/>
      <c r="BU17" s="8"/>
      <c r="BV17" s="8"/>
      <c r="BW17" s="8"/>
      <c r="BX17" s="8"/>
      <c r="BY17" s="8"/>
      <c r="BZ17" s="8"/>
      <c r="CA17" s="8"/>
      <c r="CB17" s="9"/>
    </row>
    <row r="18" spans="2:80" ht="18" customHeight="1" thickBot="1">
      <c r="B18" s="6"/>
      <c r="C18" s="6"/>
      <c r="D18" s="6"/>
      <c r="E18" s="6"/>
      <c r="F18" s="6"/>
      <c r="G18" s="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3"/>
      <c r="AC18" s="13"/>
      <c r="AD18" s="1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3"/>
      <c r="BH18" s="13"/>
      <c r="BI18" s="13"/>
      <c r="BJ18" s="13"/>
      <c r="BK18" s="13"/>
      <c r="BL18" s="13"/>
      <c r="BM18" s="10"/>
      <c r="BN18" s="10"/>
      <c r="BO18" s="10"/>
      <c r="BP18" s="10"/>
      <c r="BQ18" s="10"/>
      <c r="BR18" s="10"/>
      <c r="BS18" s="12"/>
      <c r="BT18" s="12"/>
      <c r="BU18" s="12"/>
      <c r="BV18" s="12"/>
      <c r="BW18" s="12"/>
      <c r="BX18" s="12"/>
      <c r="BY18" s="12"/>
      <c r="BZ18" s="12"/>
      <c r="CA18" s="12"/>
      <c r="CB18" s="9"/>
    </row>
    <row r="19" spans="2:79" ht="39" customHeight="1">
      <c r="B19" s="62" t="s">
        <v>13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39" t="s">
        <v>9</v>
      </c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1" t="s">
        <v>11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3"/>
      <c r="AS19" s="41" t="s">
        <v>12</v>
      </c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3"/>
      <c r="BG19" s="61" t="s">
        <v>10</v>
      </c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39" t="s">
        <v>8</v>
      </c>
      <c r="BT19" s="40"/>
      <c r="BU19" s="40"/>
      <c r="BV19" s="40"/>
      <c r="BW19" s="40"/>
      <c r="BX19" s="40"/>
      <c r="BY19" s="40"/>
      <c r="BZ19" s="40"/>
      <c r="CA19" s="61"/>
    </row>
    <row r="20" spans="2:79" ht="18" customHeight="1">
      <c r="B20" s="29" t="s">
        <v>15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72">
        <v>140.08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8"/>
      <c r="AE20" s="79">
        <v>881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1"/>
      <c r="AS20" s="22">
        <v>1019.93</v>
      </c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1"/>
      <c r="BG20" s="63">
        <f>S20+AE20-AS20</f>
        <v>1.150000000000091</v>
      </c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5"/>
      <c r="BS20" s="19"/>
      <c r="BT20" s="20"/>
      <c r="BU20" s="20"/>
      <c r="BV20" s="20"/>
      <c r="BW20" s="20"/>
      <c r="BX20" s="20"/>
      <c r="BY20" s="20"/>
      <c r="BZ20" s="20"/>
      <c r="CA20" s="53"/>
    </row>
    <row r="21" spans="2:79" ht="25.5" customHeight="1">
      <c r="B21" s="29" t="s">
        <v>16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9">
        <v>16609.55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53"/>
      <c r="AE21" s="22">
        <v>30945.88</v>
      </c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1"/>
      <c r="AS21" s="22">
        <v>45955.65</v>
      </c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1"/>
      <c r="BG21" s="23">
        <f aca="true" t="shared" si="0" ref="BG21:BG30">S21+AE21-AS21</f>
        <v>1599.7799999999988</v>
      </c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5"/>
      <c r="BS21" s="47" t="s">
        <v>24</v>
      </c>
      <c r="BT21" s="48"/>
      <c r="BU21" s="48"/>
      <c r="BV21" s="48"/>
      <c r="BW21" s="48"/>
      <c r="BX21" s="48"/>
      <c r="BY21" s="48"/>
      <c r="BZ21" s="48"/>
      <c r="CA21" s="49"/>
    </row>
    <row r="22" spans="2:79" ht="47.25" customHeight="1">
      <c r="B22" s="29" t="s">
        <v>16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72">
        <v>8576.24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/>
      <c r="AE22" s="22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1"/>
      <c r="AS22" s="22">
        <v>8576.24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23">
        <f>S22+AE22-AS22</f>
        <v>0</v>
      </c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5"/>
      <c r="BS22" s="47" t="s">
        <v>25</v>
      </c>
      <c r="BT22" s="48"/>
      <c r="BU22" s="48"/>
      <c r="BV22" s="48"/>
      <c r="BW22" s="48"/>
      <c r="BX22" s="48"/>
      <c r="BY22" s="48"/>
      <c r="BZ22" s="48"/>
      <c r="CA22" s="49"/>
    </row>
    <row r="23" spans="2:79" ht="39" customHeight="1">
      <c r="B23" s="29" t="s">
        <v>16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9">
        <v>-1677.16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1"/>
      <c r="AE23" s="22">
        <v>3390.78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1"/>
      <c r="AS23" s="22">
        <v>1713.62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3">
        <f>S23+AE23-AS23</f>
        <v>0</v>
      </c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5"/>
      <c r="BS23" s="36" t="s">
        <v>27</v>
      </c>
      <c r="BT23" s="37"/>
      <c r="BU23" s="37"/>
      <c r="BV23" s="37"/>
      <c r="BW23" s="37"/>
      <c r="BX23" s="37"/>
      <c r="BY23" s="37"/>
      <c r="BZ23" s="37"/>
      <c r="CA23" s="38"/>
    </row>
    <row r="24" spans="2:79" ht="36.75" customHeight="1">
      <c r="B24" s="29" t="s">
        <v>16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9">
        <v>4340.98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1"/>
      <c r="AE24" s="22">
        <v>125.99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/>
      <c r="AS24" s="22">
        <v>4466.97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86">
        <f>S24+AE24-AS24</f>
        <v>0</v>
      </c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5"/>
      <c r="BS24" s="26" t="s">
        <v>26</v>
      </c>
      <c r="BT24" s="27"/>
      <c r="BU24" s="27"/>
      <c r="BV24" s="27"/>
      <c r="BW24" s="27"/>
      <c r="BX24" s="27"/>
      <c r="BY24" s="27"/>
      <c r="BZ24" s="27"/>
      <c r="CA24" s="28"/>
    </row>
    <row r="25" spans="2:79" ht="36.75" customHeight="1">
      <c r="B25" s="23" t="s">
        <v>16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17"/>
      <c r="S25" s="19">
        <v>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1"/>
      <c r="AE25" s="22">
        <v>7224.82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5"/>
      <c r="AS25" s="22">
        <v>7025.8</v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15"/>
      <c r="BG25" s="18"/>
      <c r="BH25" s="24">
        <f>S25+AE25-AS25</f>
        <v>199.01999999999953</v>
      </c>
      <c r="BI25" s="24"/>
      <c r="BJ25" s="24"/>
      <c r="BK25" s="24"/>
      <c r="BL25" s="24"/>
      <c r="BM25" s="24"/>
      <c r="BN25" s="24"/>
      <c r="BO25" s="24"/>
      <c r="BP25" s="24"/>
      <c r="BQ25" s="24"/>
      <c r="BR25" s="25"/>
      <c r="BS25" s="26" t="s">
        <v>30</v>
      </c>
      <c r="BT25" s="27"/>
      <c r="BU25" s="27"/>
      <c r="BV25" s="27"/>
      <c r="BW25" s="27"/>
      <c r="BX25" s="27"/>
      <c r="BY25" s="27"/>
      <c r="BZ25" s="27"/>
      <c r="CA25" s="28"/>
    </row>
    <row r="26" spans="2:79" ht="34.5" customHeight="1">
      <c r="B26" s="29" t="s">
        <v>16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9">
        <v>39.71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1"/>
      <c r="AE26" s="30">
        <v>261.77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22">
        <v>225.71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15"/>
      <c r="BG26" s="33">
        <f>S26+AE26-AS26</f>
        <v>75.76999999999995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5"/>
      <c r="BS26" s="26" t="s">
        <v>28</v>
      </c>
      <c r="BT26" s="27"/>
      <c r="BU26" s="27"/>
      <c r="BV26" s="27"/>
      <c r="BW26" s="27"/>
      <c r="BX26" s="27"/>
      <c r="BY26" s="27"/>
      <c r="BZ26" s="27"/>
      <c r="CA26" s="28"/>
    </row>
    <row r="27" spans="2:79" ht="18" customHeight="1">
      <c r="B27" s="75" t="s">
        <v>17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19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53"/>
      <c r="AE27" s="22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2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23">
        <f t="shared" si="0"/>
        <v>0</v>
      </c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5"/>
      <c r="BS27" s="19"/>
      <c r="BT27" s="20"/>
      <c r="BU27" s="20"/>
      <c r="BV27" s="20"/>
      <c r="BW27" s="20"/>
      <c r="BX27" s="20"/>
      <c r="BY27" s="20"/>
      <c r="BZ27" s="20"/>
      <c r="CA27" s="53"/>
    </row>
    <row r="28" spans="2:79" ht="18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9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53"/>
      <c r="AE28" s="22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1"/>
      <c r="AS28" s="22" t="s">
        <v>32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23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5"/>
      <c r="BS28" s="19"/>
      <c r="BT28" s="20"/>
      <c r="BU28" s="20"/>
      <c r="BV28" s="20"/>
      <c r="BW28" s="20"/>
      <c r="BX28" s="20"/>
      <c r="BY28" s="20"/>
      <c r="BZ28" s="20"/>
      <c r="CA28" s="53"/>
    </row>
    <row r="29" spans="2:79" ht="18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19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53"/>
      <c r="AE29" s="22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1"/>
      <c r="AS29" s="22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23">
        <f t="shared" si="0"/>
        <v>0</v>
      </c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5"/>
      <c r="BS29" s="19"/>
      <c r="BT29" s="20"/>
      <c r="BU29" s="20"/>
      <c r="BV29" s="20"/>
      <c r="BW29" s="20"/>
      <c r="BX29" s="20"/>
      <c r="BY29" s="20"/>
      <c r="BZ29" s="20"/>
      <c r="CA29" s="53"/>
    </row>
    <row r="30" spans="2:79" ht="18" customHeight="1" thickBot="1">
      <c r="B30" s="50" t="s">
        <v>31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83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5"/>
      <c r="AE30" s="54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6"/>
      <c r="AS30" s="54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6"/>
      <c r="BG30" s="23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5"/>
      <c r="BS30" s="19"/>
      <c r="BT30" s="20"/>
      <c r="BU30" s="20"/>
      <c r="BV30" s="20"/>
      <c r="BW30" s="20"/>
      <c r="BX30" s="20"/>
      <c r="BY30" s="20"/>
      <c r="BZ30" s="20"/>
      <c r="CA30" s="53"/>
    </row>
    <row r="31" spans="8:71" s="6" customFormat="1" ht="18" customHeight="1" thickBot="1">
      <c r="H31" s="51" t="s">
        <v>4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7">
        <f>SUM(S20:AD26,S28:AD30)</f>
        <v>28029.4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  <c r="AE31" s="57">
        <f>SUM(AE20:AR26,AE28:AR30)</f>
        <v>42830.24</v>
      </c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9"/>
      <c r="AS31" s="44">
        <f>SUM(AS20:BF26,AS28:BF30)</f>
        <v>68983.92000000001</v>
      </c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6"/>
      <c r="BG31" s="57">
        <f>SUM(BG20:BR23,BG28:BR30,BG24:BR26)</f>
        <v>1875.7199999999984</v>
      </c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16"/>
    </row>
    <row r="32" ht="12.75"/>
    <row r="33" ht="12.75"/>
    <row r="34" ht="12.75"/>
    <row r="35" ht="12.75"/>
    <row r="36" ht="12.75"/>
    <row r="37" ht="12.75"/>
    <row r="38" ht="12.75"/>
  </sheetData>
  <sheetProtection/>
  <mergeCells count="120">
    <mergeCell ref="BS27:CA27"/>
    <mergeCell ref="BS20:CA20"/>
    <mergeCell ref="BS13:CA13"/>
    <mergeCell ref="AS15:BF15"/>
    <mergeCell ref="AS17:BF17"/>
    <mergeCell ref="B24:R24"/>
    <mergeCell ref="S24:AD24"/>
    <mergeCell ref="AE24:AR24"/>
    <mergeCell ref="AS24:BF24"/>
    <mergeCell ref="BG24:BR24"/>
    <mergeCell ref="BS24:CA24"/>
    <mergeCell ref="AE22:AR22"/>
    <mergeCell ref="AS22:BF22"/>
    <mergeCell ref="AE23:AR23"/>
    <mergeCell ref="BS12:CA12"/>
    <mergeCell ref="H31:R31"/>
    <mergeCell ref="S31:AD31"/>
    <mergeCell ref="S30:AD30"/>
    <mergeCell ref="B30:R30"/>
    <mergeCell ref="S28:AD28"/>
    <mergeCell ref="S29:AD29"/>
    <mergeCell ref="BG13:BR13"/>
    <mergeCell ref="S14:AD14"/>
    <mergeCell ref="S20:AD20"/>
    <mergeCell ref="S27:AD27"/>
    <mergeCell ref="S21:AD21"/>
    <mergeCell ref="AE14:AR14"/>
    <mergeCell ref="AE13:AR13"/>
    <mergeCell ref="BG21:BR21"/>
    <mergeCell ref="AE19:AR19"/>
    <mergeCell ref="AE16:AR16"/>
    <mergeCell ref="BS28:CA28"/>
    <mergeCell ref="B15:R15"/>
    <mergeCell ref="S15:AD15"/>
    <mergeCell ref="B19:R19"/>
    <mergeCell ref="S16:AD16"/>
    <mergeCell ref="S19:AD19"/>
    <mergeCell ref="B27:R27"/>
    <mergeCell ref="B20:R20"/>
    <mergeCell ref="B21:R21"/>
    <mergeCell ref="AS28:BF28"/>
    <mergeCell ref="B22:R22"/>
    <mergeCell ref="S22:AD22"/>
    <mergeCell ref="B4:BS4"/>
    <mergeCell ref="B10:BX10"/>
    <mergeCell ref="B14:R14"/>
    <mergeCell ref="BS14:CA14"/>
    <mergeCell ref="B7:J7"/>
    <mergeCell ref="B5:BS5"/>
    <mergeCell ref="B13:R13"/>
    <mergeCell ref="BG14:BR14"/>
    <mergeCell ref="K7:BF7"/>
    <mergeCell ref="B1:M1"/>
    <mergeCell ref="N1:S1"/>
    <mergeCell ref="B2:H2"/>
    <mergeCell ref="I2:S2"/>
    <mergeCell ref="BS30:CA30"/>
    <mergeCell ref="BG7:BS7"/>
    <mergeCell ref="B29:R29"/>
    <mergeCell ref="AI11:AJ11"/>
    <mergeCell ref="AK11:AO11"/>
    <mergeCell ref="B8:BS8"/>
    <mergeCell ref="BG30:BR30"/>
    <mergeCell ref="BG31:BR31"/>
    <mergeCell ref="BG15:BR15"/>
    <mergeCell ref="BS15:CA15"/>
    <mergeCell ref="BG19:BR19"/>
    <mergeCell ref="BS19:CA19"/>
    <mergeCell ref="BS29:CA29"/>
    <mergeCell ref="BS21:CA21"/>
    <mergeCell ref="BG20:BR20"/>
    <mergeCell ref="AE30:AR30"/>
    <mergeCell ref="AE31:AR31"/>
    <mergeCell ref="AS30:BF30"/>
    <mergeCell ref="AS31:BF31"/>
    <mergeCell ref="B28:R28"/>
    <mergeCell ref="AS29:BF29"/>
    <mergeCell ref="AE29:AR29"/>
    <mergeCell ref="B16:R16"/>
    <mergeCell ref="BG16:BR16"/>
    <mergeCell ref="H17:R17"/>
    <mergeCell ref="S17:AD17"/>
    <mergeCell ref="AE27:AR27"/>
    <mergeCell ref="BG22:BR22"/>
    <mergeCell ref="AE17:AR17"/>
    <mergeCell ref="AS16:BF16"/>
    <mergeCell ref="B23:R23"/>
    <mergeCell ref="AS27:BF27"/>
    <mergeCell ref="BG29:BR29"/>
    <mergeCell ref="BG17:BR17"/>
    <mergeCell ref="BG27:BR27"/>
    <mergeCell ref="AE28:AR28"/>
    <mergeCell ref="AS19:BF19"/>
    <mergeCell ref="AS23:BF23"/>
    <mergeCell ref="BG23:BR23"/>
    <mergeCell ref="BG28:BR28"/>
    <mergeCell ref="AE21:AR21"/>
    <mergeCell ref="AE20:AR20"/>
    <mergeCell ref="BS23:CA23"/>
    <mergeCell ref="S13:AD13"/>
    <mergeCell ref="AS13:BF13"/>
    <mergeCell ref="AS14:BF14"/>
    <mergeCell ref="AS20:BF20"/>
    <mergeCell ref="AS21:BF21"/>
    <mergeCell ref="AE15:AR15"/>
    <mergeCell ref="BS22:CA22"/>
    <mergeCell ref="BS16:CA16"/>
    <mergeCell ref="S23:AD23"/>
    <mergeCell ref="BH25:BR25"/>
    <mergeCell ref="BS25:CA25"/>
    <mergeCell ref="B26:R26"/>
    <mergeCell ref="AE26:AR26"/>
    <mergeCell ref="BG26:BR26"/>
    <mergeCell ref="BS26:CA26"/>
    <mergeCell ref="S26:AD26"/>
    <mergeCell ref="AS26:BE26"/>
    <mergeCell ref="B25:Q25"/>
    <mergeCell ref="S25:AD25"/>
    <mergeCell ref="AE25:AQ25"/>
    <mergeCell ref="AS25:BE25"/>
  </mergeCells>
  <printOptions/>
  <pageMargins left="0.5905511811023623" right="0.3937007874015748" top="0.7874015748031497" bottom="0.7874015748031497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 Volk</dc:creator>
  <cp:keywords/>
  <dc:description/>
  <cp:lastModifiedBy>seven</cp:lastModifiedBy>
  <cp:lastPrinted>2016-02-25T14:48:30Z</cp:lastPrinted>
  <dcterms:created xsi:type="dcterms:W3CDTF">2004-08-27T12:39:42Z</dcterms:created>
  <dcterms:modified xsi:type="dcterms:W3CDTF">2016-02-25T14:49:12Z</dcterms:modified>
  <cp:category/>
  <cp:version/>
  <cp:contentType/>
  <cp:contentStatus/>
  <cp:revision>1</cp:revision>
</cp:coreProperties>
</file>